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 (g)" sheetId="15" r:id="rId15"/>
    <sheet name="Solar Water Heater Area" sheetId="16" r:id="rId16"/>
    <sheet name="Solar Water Heater Capacity" sheetId="17" r:id="rId17"/>
    <sheet name="Solar Water Heater (g)" sheetId="18" r:id="rId18"/>
  </sheets>
  <externalReferences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5">'Solar Water Heater Area'!$A$1:$D$47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<sst xmlns="http://schemas.openxmlformats.org/spreadsheetml/2006/main" count="179" uniqueCount="98">
  <si>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</si>
  <si>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</si>
  <si>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</si>
  <si>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</si>
  <si>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</si>
  <si>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</si>
  <si>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Cumulative Installed Solar Water and Space Heating Capacity in Ten Leading Countries and the World, 2007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</si>
  <si>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</si>
  <si>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</si>
  <si>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</si>
  <si>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</si>
  <si>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</si>
  <si>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</si>
  <si>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</si>
  <si>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</si>
  <si>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</si>
  <si>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</si>
  <si>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</si>
  <si>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</si>
  <si>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</si>
  <si>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</si>
  <si>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</si>
  <si>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</si>
  <si>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</si>
  <si>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</si>
  <si>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</si>
  <si>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</si>
  <si>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</si>
  <si>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</si>
  <si>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</si>
  <si>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</si>
  <si>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</si>
  <si>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</si>
  <si>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</si>
  <si>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</si>
  <si>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</si>
  <si>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</si>
  <si>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</si>
  <si>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</si>
  <si>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</si>
  <si>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</si>
  <si>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</si>
  <si>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</si>
  <si>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</si>
  <si>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</si>
  <si>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</si>
  <si>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</si>
  <si>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</si>
  <si>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</si>
  <si>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</si>
  <si>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</si>
  <si>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</si>
  <si>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</si>
  <si>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</si>
  <si>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</si>
  <si>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</si>
  <si>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</si>
  <si>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</si>
  <si>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</si>
  <si>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</si>
  <si>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</si>
  <si>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</si>
  <si>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</si>
  <si>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</si>
  <si>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</si>
  <si>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</si>
  <si>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</si>
  <si>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</si>
  <si>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</si>
  <si>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</si>
  <si>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</si>
  <si>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</si>
  <si>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</si>
  <si>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</si>
  <si>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</si>
  <si>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</si>
  <si>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</si>
  <si>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</si>
  <si>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</si>
  <si>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</si>
  <si>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</si>
  <si>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</si>
  <si>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</si>
  <si>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</si>
  <si>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</si>
  <si>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</si>
  <si>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</si>
  <si>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</si>
  <si>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</si>
  <si>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</si>
  <si>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</si>
  <si>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</si>
  <si>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</si>
  <si>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</si>
  <si>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</si>
  <si>
    <t>GRAPH: Solar Water and Space Heating Capacity in Top Countries, 2007</t>
  </si>
  <si>
    <t>GRAPH: World Installed Concentrating Solar Thermal Power Capacity, 1980 - March 2010</t>
  </si>
  <si>
    <t>Plan B 4.0 - Supporting Data for Chapters 4 and 5 - Solar - Updated 11 March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</si>
</sst>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left" indent="2"/>
    </xf>
    <xf numFmtId="3" fontId="10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33574386"/>
        <c:axId val="33734019"/>
      </c:barChart>
      <c:catAx>
        <c:axId val="3357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34019"/>
        <c:crosses val="autoZero"/>
        <c:auto val="1"/>
        <c:lblOffset val="100"/>
        <c:tickLblSkip val="3"/>
        <c:noMultiLvlLbl val="0"/>
      </c:catAx>
      <c:valAx>
        <c:axId val="33734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74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35170716"/>
        <c:axId val="48100989"/>
      </c:scatterChart>
      <c:valAx>
        <c:axId val="3517071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00989"/>
        <c:crosses val="autoZero"/>
        <c:crossBetween val="midCat"/>
        <c:dispUnits/>
      </c:valAx>
      <c:valAx>
        <c:axId val="48100989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707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30255718"/>
        <c:axId val="3866007"/>
      </c:scatterChart>
      <c:valAx>
        <c:axId val="30255718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6007"/>
        <c:crosses val="autoZero"/>
        <c:crossBetween val="midCat"/>
        <c:dispUnits/>
        <c:majorUnit val="3"/>
      </c:valAx>
      <c:valAx>
        <c:axId val="386600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55718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34794064"/>
        <c:axId val="44711121"/>
      </c:barChart>
      <c:catAx>
        <c:axId val="3479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11121"/>
        <c:crosses val="autoZero"/>
        <c:auto val="1"/>
        <c:lblOffset val="100"/>
        <c:noMultiLvlLbl val="0"/>
      </c:catAx>
      <c:valAx>
        <c:axId val="4471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94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66855770"/>
        <c:axId val="64831019"/>
      </c:scatterChart>
      <c:valAx>
        <c:axId val="66855770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31019"/>
        <c:crosses val="autoZero"/>
        <c:crossBetween val="midCat"/>
        <c:dispUnits/>
        <c:majorUnit val="5"/>
      </c:valAx>
      <c:valAx>
        <c:axId val="6483101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55770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46608260"/>
        <c:axId val="16821157"/>
      </c:barChart>
      <c:catAx>
        <c:axId val="46608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21157"/>
        <c:crosses val="autoZero"/>
        <c:auto val="1"/>
        <c:lblOffset val="100"/>
        <c:noMultiLvlLbl val="0"/>
      </c:catAx>
      <c:valAx>
        <c:axId val="16821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08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17172686"/>
        <c:axId val="20336447"/>
      </c:scatterChart>
      <c:valAx>
        <c:axId val="17172686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36447"/>
        <c:crosses val="autoZero"/>
        <c:crossBetween val="midCat"/>
        <c:dispUnits/>
      </c:valAx>
      <c:valAx>
        <c:axId val="20336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72686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1980 - March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2010</c:v>
              </c:pt>
            </c:numLit>
          </c:xVal>
          <c:yVal>
            <c:numLit>
              <c:ptCount val="29"/>
              <c:pt idx="0">
                <c:v>1</c:v>
              </c:pt>
              <c:pt idx="1">
                <c:v>3</c:v>
              </c:pt>
              <c:pt idx="2">
                <c:v>13</c:v>
              </c:pt>
              <c:pt idx="3">
                <c:v>16.7</c:v>
              </c:pt>
              <c:pt idx="4">
                <c:v>17.45</c:v>
              </c:pt>
              <c:pt idx="5">
                <c:v>33.05</c:v>
              </c:pt>
              <c:pt idx="6">
                <c:v>61.3</c:v>
              </c:pt>
              <c:pt idx="7">
                <c:v>118.8</c:v>
              </c:pt>
              <c:pt idx="8">
                <c:v>148.8</c:v>
              </c:pt>
              <c:pt idx="9">
                <c:v>198.8</c:v>
              </c:pt>
              <c:pt idx="10">
                <c:v>273.8</c:v>
              </c:pt>
              <c:pt idx="11">
                <c:v>353.8</c:v>
              </c:pt>
              <c:pt idx="12">
                <c:v>356.3</c:v>
              </c:pt>
              <c:pt idx="13">
                <c:v>356.3</c:v>
              </c:pt>
              <c:pt idx="14">
                <c:v>356.3</c:v>
              </c:pt>
              <c:pt idx="15">
                <c:v>356.3</c:v>
              </c:pt>
              <c:pt idx="16">
                <c:v>366.3</c:v>
              </c:pt>
              <c:pt idx="17">
                <c:v>366.3</c:v>
              </c:pt>
              <c:pt idx="18">
                <c:v>366.3</c:v>
              </c:pt>
              <c:pt idx="19">
                <c:v>366.3</c:v>
              </c:pt>
              <c:pt idx="20">
                <c:v>356.3</c:v>
              </c:pt>
              <c:pt idx="21">
                <c:v>356.3</c:v>
              </c:pt>
              <c:pt idx="22">
                <c:v>356.3</c:v>
              </c:pt>
              <c:pt idx="23">
                <c:v>356.3</c:v>
              </c:pt>
              <c:pt idx="24">
                <c:v>356.3</c:v>
              </c:pt>
              <c:pt idx="25">
                <c:v>356.3</c:v>
              </c:pt>
              <c:pt idx="26">
                <c:v>357.3</c:v>
              </c:pt>
              <c:pt idx="27">
                <c:v>457</c:v>
              </c:pt>
              <c:pt idx="28">
                <c:v>823.29</c:v>
              </c:pt>
            </c:numLit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"/>
            </c:strLit>
          </c:xVal>
          <c:yVal>
            <c:numLit>
              <c:ptCount val="2"/>
            </c:numLit>
          </c:yVal>
          <c:smooth val="1"/>
        </c:ser>
        <c:axId val="48810296"/>
        <c:axId val="36639481"/>
      </c:scatterChart>
      <c:valAx>
        <c:axId val="48810296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39481"/>
        <c:crosses val="autoZero"/>
        <c:crossBetween val="midCat"/>
        <c:dispUnits/>
      </c:valAx>
      <c:valAx>
        <c:axId val="3663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102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Solar Water and Space Heating Capacity 
in Top Countries,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825"/>
          <c:w val="0.879"/>
          <c:h val="0.74075"/>
        </c:manualLayout>
      </c:layout>
      <c:barChart>
        <c:barDir val="col"/>
        <c:grouping val="clustere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China</c:v>
              </c:pt>
              <c:pt idx="1">
                <c:v>Turkey</c:v>
              </c:pt>
              <c:pt idx="2">
                <c:v>Germany</c:v>
              </c:pt>
              <c:pt idx="3">
                <c:v>Japan</c:v>
              </c:pt>
              <c:pt idx="4">
                <c:v>Israel</c:v>
              </c:pt>
              <c:pt idx="5">
                <c:v>Brazil</c:v>
              </c:pt>
              <c:pt idx="6">
                <c:v>Greece</c:v>
              </c:pt>
              <c:pt idx="7">
                <c:v>Austria</c:v>
              </c:pt>
              <c:pt idx="8">
                <c:v>United States</c:v>
              </c:pt>
              <c:pt idx="9">
                <c:v>India</c:v>
              </c:pt>
            </c:strLit>
          </c:cat>
          <c:val>
            <c:numLit>
              <c:ptCount val="10"/>
              <c:pt idx="0">
                <c:v>79.898</c:v>
              </c:pt>
              <c:pt idx="1">
                <c:v>7.105</c:v>
              </c:pt>
              <c:pt idx="2">
                <c:v>6.0537</c:v>
              </c:pt>
              <c:pt idx="3">
                <c:v>4.8661</c:v>
              </c:pt>
              <c:pt idx="4">
                <c:v>3.4558</c:v>
              </c:pt>
              <c:pt idx="5">
                <c:v>2.5115</c:v>
              </c:pt>
              <c:pt idx="6">
                <c:v>2.5011</c:v>
              </c:pt>
              <c:pt idx="7">
                <c:v>2.0948</c:v>
              </c:pt>
              <c:pt idx="8">
                <c:v>1.7341</c:v>
              </c:pt>
              <c:pt idx="9">
                <c:v>1.505</c:v>
              </c:pt>
            </c:numLit>
          </c:val>
        </c:ser>
        <c:axId val="61319874"/>
        <c:axId val="15007955"/>
      </c:barChart>
      <c:catAx>
        <c:axId val="6131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IEA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07955"/>
        <c:crosses val="autoZero"/>
        <c:auto val="1"/>
        <c:lblOffset val="100"/>
        <c:noMultiLvlLbl val="0"/>
      </c:catAx>
      <c:valAx>
        <c:axId val="1500795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Thermal Gigawatts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319874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0.12375</cdr:y>
    </cdr:from>
    <cdr:to>
      <cdr:x>0.96725</cdr:x>
      <cdr:y>0.7485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619125"/>
          <a:ext cx="228600" cy="3133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0.199</cdr:y>
    </cdr:from>
    <cdr:to>
      <cdr:x>0.9055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0.6225</cdr:x>
      <cdr:y>0.53125</cdr:y>
    </cdr:from>
    <cdr:to>
      <cdr:x>0.7125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0.833</cdr:x>
      <cdr:y>0.53175</cdr:y>
    </cdr:from>
    <cdr:to>
      <cdr:x>0.92125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0.82725</cdr:x>
      <cdr:y>0.66475</cdr:y>
    </cdr:from>
    <cdr:to>
      <cdr:x>0.92775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3333750"/>
          <a:ext cx="5905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0.84775</cdr:x>
      <cdr:y>0.781</cdr:y>
    </cdr:from>
    <cdr:to>
      <cdr:x>0.922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10150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0.8395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0.0715</cdr:y>
    </cdr:from>
    <cdr:to>
      <cdr:x>0.995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352425"/>
          <a:ext cx="209550" cy="405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75" customWidth="1"/>
  </cols>
  <sheetData>
    <row r="1" ht="12.75">
      <c r="A1" s="39" t="s">
        <v>97</v>
      </c>
    </row>
    <row r="3" ht="12.75">
      <c r="A3" s="85" t="s">
        <v>10</v>
      </c>
    </row>
    <row r="4" ht="12.75">
      <c r="A4" s="86" t="s">
        <v>17</v>
      </c>
    </row>
    <row r="5" ht="12.75">
      <c r="A5" s="86" t="s">
        <v>18</v>
      </c>
    </row>
    <row r="6" ht="12.75">
      <c r="A6" s="85" t="s">
        <v>0</v>
      </c>
    </row>
    <row r="7" ht="12.75">
      <c r="A7" s="86" t="s">
        <v>94</v>
      </c>
    </row>
    <row r="8" ht="12.75">
      <c r="A8" s="85" t="s">
        <v>29</v>
      </c>
    </row>
    <row r="9" ht="12.75">
      <c r="A9" s="86" t="s">
        <v>35</v>
      </c>
    </row>
    <row r="10" ht="12.75">
      <c r="A10" s="86" t="s">
        <v>36</v>
      </c>
    </row>
    <row r="11" ht="12.75">
      <c r="A11" s="85" t="s">
        <v>1</v>
      </c>
    </row>
    <row r="12" ht="12.75">
      <c r="A12" s="86" t="s">
        <v>2</v>
      </c>
    </row>
    <row r="13" ht="12.75">
      <c r="A13" s="86" t="s">
        <v>3</v>
      </c>
    </row>
    <row r="14" ht="12.75">
      <c r="A14" s="85" t="s">
        <v>4</v>
      </c>
    </row>
    <row r="15" ht="12.75">
      <c r="A15" s="85" t="s">
        <v>5</v>
      </c>
    </row>
    <row r="16" ht="12.75">
      <c r="A16" s="86" t="s">
        <v>96</v>
      </c>
    </row>
    <row r="17" ht="12.75">
      <c r="A17" s="119" t="s">
        <v>92</v>
      </c>
    </row>
    <row r="18" ht="12.75">
      <c r="A18" s="85" t="s">
        <v>6</v>
      </c>
    </row>
    <row r="19" ht="13.5" customHeight="1">
      <c r="A19" s="2" t="s">
        <v>95</v>
      </c>
    </row>
    <row r="21" ht="12.75">
      <c r="A21" s="87" t="s">
        <v>7</v>
      </c>
    </row>
    <row r="22" ht="12.75">
      <c r="A22" s="88" t="s">
        <v>8</v>
      </c>
    </row>
    <row r="23" ht="12.75">
      <c r="A23" s="87"/>
    </row>
    <row r="24" ht="38.25">
      <c r="A24" s="4" t="s">
        <v>9</v>
      </c>
    </row>
  </sheetData>
  <hyperlinks>
    <hyperlink ref="A22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8" location="'Solar Water Heater Capacity'!A1" display="Cumulative Installed Solar Water and Space Heating Capacity in Ten Leading Countries and the World, 2007"/>
    <hyperlink ref="A17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10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11</v>
      </c>
      <c r="B3" s="12" t="s">
        <v>12</v>
      </c>
      <c r="C3" s="13" t="s">
        <v>13</v>
      </c>
      <c r="D3" s="14"/>
      <c r="E3" s="15"/>
    </row>
    <row r="4" spans="1:5" ht="12.75">
      <c r="A4" s="10"/>
      <c r="B4" s="121" t="s">
        <v>14</v>
      </c>
      <c r="C4" s="12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22" t="s">
        <v>16</v>
      </c>
      <c r="B41" s="122"/>
      <c r="C41" s="122"/>
      <c r="D41" s="122"/>
      <c r="E41" s="122"/>
      <c r="F41" s="30"/>
      <c r="G41" s="30"/>
    </row>
    <row r="42" spans="1:7" ht="12.75">
      <c r="A42" s="122"/>
      <c r="B42" s="122"/>
      <c r="C42" s="122"/>
      <c r="D42" s="122"/>
      <c r="E42" s="122"/>
      <c r="F42" s="30"/>
      <c r="G42" s="30"/>
    </row>
    <row r="43" spans="1:7" ht="12.75">
      <c r="A43" s="122"/>
      <c r="B43" s="122"/>
      <c r="C43" s="122"/>
      <c r="D43" s="122"/>
      <c r="E43" s="122"/>
      <c r="F43" s="30"/>
      <c r="G43" s="30"/>
    </row>
    <row r="44" spans="1:5" ht="12.75">
      <c r="A44" s="122"/>
      <c r="B44" s="122"/>
      <c r="C44" s="122"/>
      <c r="D44" s="122"/>
      <c r="E44" s="122"/>
    </row>
    <row r="45" spans="1:5" ht="27" customHeight="1">
      <c r="A45" s="122"/>
      <c r="B45" s="122"/>
      <c r="C45" s="122"/>
      <c r="D45" s="122"/>
      <c r="E45" s="122"/>
    </row>
    <row r="46" spans="1:5" ht="12.75" hidden="1">
      <c r="A46" s="122"/>
      <c r="B46" s="122"/>
      <c r="C46" s="122"/>
      <c r="D46" s="122"/>
      <c r="E46" s="122"/>
    </row>
    <row r="47" spans="1:5" ht="12.75" hidden="1">
      <c r="A47" s="122"/>
      <c r="B47" s="122"/>
      <c r="C47" s="122"/>
      <c r="D47" s="122"/>
      <c r="E47" s="122"/>
    </row>
    <row r="49" spans="1:7" ht="52.5" customHeight="1">
      <c r="A49" s="123" t="s">
        <v>15</v>
      </c>
      <c r="B49" s="123"/>
      <c r="C49" s="123"/>
      <c r="D49" s="123"/>
      <c r="E49" s="12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11</v>
      </c>
      <c r="B3" s="36" t="s">
        <v>19</v>
      </c>
      <c r="C3" s="37" t="s">
        <v>20</v>
      </c>
      <c r="D3" s="37" t="s">
        <v>39</v>
      </c>
      <c r="E3" s="13" t="s">
        <v>93</v>
      </c>
      <c r="F3" s="37" t="s">
        <v>21</v>
      </c>
      <c r="G3" s="37" t="s">
        <v>22</v>
      </c>
      <c r="H3" s="37" t="s">
        <v>23</v>
      </c>
      <c r="I3" s="37" t="s">
        <v>24</v>
      </c>
      <c r="J3" s="38" t="s">
        <v>25</v>
      </c>
    </row>
    <row r="4" spans="1:10" s="1" customFormat="1" ht="12.75">
      <c r="A4" s="40"/>
      <c r="B4" s="124" t="s">
        <v>14</v>
      </c>
      <c r="C4" s="124"/>
      <c r="D4" s="124"/>
      <c r="E4" s="124"/>
      <c r="F4" s="124"/>
      <c r="G4" s="124"/>
      <c r="H4" s="124"/>
      <c r="I4" s="124"/>
      <c r="J4" s="12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26</v>
      </c>
      <c r="E6" s="44">
        <v>20.1</v>
      </c>
      <c r="F6" s="44" t="s">
        <v>26</v>
      </c>
      <c r="G6" s="44" t="s">
        <v>26</v>
      </c>
      <c r="H6" s="44" t="s">
        <v>26</v>
      </c>
      <c r="I6" s="44" t="s">
        <v>26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26</v>
      </c>
      <c r="E7" s="44">
        <v>18.8</v>
      </c>
      <c r="F7" s="44" t="s">
        <v>26</v>
      </c>
      <c r="G7" s="44" t="s">
        <v>26</v>
      </c>
      <c r="H7" s="44" t="s">
        <v>26</v>
      </c>
      <c r="I7" s="44" t="s">
        <v>26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26</v>
      </c>
      <c r="E8" s="44">
        <v>30.4</v>
      </c>
      <c r="F8" s="44" t="s">
        <v>26</v>
      </c>
      <c r="G8" s="44" t="s">
        <v>26</v>
      </c>
      <c r="H8" s="44" t="s">
        <v>26</v>
      </c>
      <c r="I8" s="44" t="s">
        <v>26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26</v>
      </c>
      <c r="E9" s="44">
        <v>33.5</v>
      </c>
      <c r="F9" s="44" t="s">
        <v>26</v>
      </c>
      <c r="G9" s="44" t="s">
        <v>26</v>
      </c>
      <c r="H9" s="44" t="s">
        <v>26</v>
      </c>
      <c r="I9" s="44" t="s">
        <v>26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26</v>
      </c>
      <c r="E10" s="44">
        <v>40</v>
      </c>
      <c r="F10" s="44" t="s">
        <v>26</v>
      </c>
      <c r="G10" s="44" t="s">
        <v>26</v>
      </c>
      <c r="H10" s="44" t="s">
        <v>26</v>
      </c>
      <c r="I10" s="44" t="s">
        <v>26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26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2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2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2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2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2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2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2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2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2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20"/>
      <c r="M20" s="66"/>
      <c r="N20" s="66"/>
      <c r="O20" s="66"/>
    </row>
    <row r="21" spans="1:12" ht="12.75">
      <c r="A21" s="49" t="s">
        <v>27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22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23" t="s">
        <v>15</v>
      </c>
      <c r="B25" s="123"/>
      <c r="C25" s="123"/>
      <c r="D25" s="123"/>
      <c r="E25" s="123"/>
      <c r="F25" s="123"/>
      <c r="G25" s="123"/>
      <c r="H25" s="123"/>
      <c r="I25" s="123"/>
      <c r="J25" s="12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29</v>
      </c>
    </row>
    <row r="3" spans="1:3" ht="12.75">
      <c r="A3" s="57" t="s">
        <v>11</v>
      </c>
      <c r="B3" s="58" t="s">
        <v>12</v>
      </c>
      <c r="C3" s="58" t="s">
        <v>13</v>
      </c>
    </row>
    <row r="4" spans="1:3" ht="12.75">
      <c r="A4" s="59"/>
      <c r="B4" s="125" t="s">
        <v>14</v>
      </c>
      <c r="C4" s="12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22" t="s">
        <v>31</v>
      </c>
      <c r="B40" s="122"/>
      <c r="C40" s="122"/>
      <c r="D40" s="122"/>
      <c r="E40" s="122"/>
      <c r="F40" s="30"/>
      <c r="G40" s="30"/>
      <c r="H40" s="30"/>
      <c r="I40" s="30"/>
    </row>
    <row r="41" spans="1:9" ht="12.75">
      <c r="A41" s="122"/>
      <c r="B41" s="122"/>
      <c r="C41" s="122"/>
      <c r="D41" s="122"/>
      <c r="E41" s="122"/>
      <c r="F41" s="30"/>
      <c r="G41" s="30"/>
      <c r="H41" s="30"/>
      <c r="I41" s="30"/>
    </row>
    <row r="42" spans="1:9" ht="12.75">
      <c r="A42" s="122"/>
      <c r="B42" s="122"/>
      <c r="C42" s="122"/>
      <c r="D42" s="122"/>
      <c r="E42" s="122"/>
      <c r="F42" s="30"/>
      <c r="G42" s="30"/>
      <c r="H42" s="30"/>
      <c r="I42" s="30"/>
    </row>
    <row r="43" spans="1:9" ht="12.75">
      <c r="A43" s="122"/>
      <c r="B43" s="122"/>
      <c r="C43" s="122"/>
      <c r="D43" s="122"/>
      <c r="E43" s="122"/>
      <c r="F43" s="30"/>
      <c r="G43" s="30"/>
      <c r="H43" s="30"/>
      <c r="I43" s="30"/>
    </row>
    <row r="44" spans="1:8" ht="39.75" customHeight="1">
      <c r="A44" s="122"/>
      <c r="B44" s="122"/>
      <c r="C44" s="122"/>
      <c r="D44" s="122"/>
      <c r="E44" s="122"/>
      <c r="F44" s="30"/>
      <c r="G44" s="30"/>
      <c r="H44" s="30"/>
    </row>
    <row r="46" spans="1:8" ht="12.75" customHeight="1">
      <c r="A46" s="126" t="s">
        <v>30</v>
      </c>
      <c r="B46" s="126"/>
      <c r="C46" s="126"/>
      <c r="D46" s="126"/>
      <c r="E46" s="126"/>
      <c r="F46" s="2"/>
      <c r="G46" s="2"/>
      <c r="H46" s="2"/>
    </row>
    <row r="47" spans="1:8" ht="12.75">
      <c r="A47" s="126"/>
      <c r="B47" s="126"/>
      <c r="C47" s="126"/>
      <c r="D47" s="126"/>
      <c r="E47" s="126"/>
      <c r="F47" s="2"/>
      <c r="G47" s="2"/>
      <c r="H47" s="2"/>
    </row>
    <row r="48" spans="1:8" ht="12.75">
      <c r="A48" s="126"/>
      <c r="B48" s="126"/>
      <c r="C48" s="126"/>
      <c r="D48" s="126"/>
      <c r="E48" s="126"/>
      <c r="F48" s="2"/>
      <c r="G48" s="2"/>
      <c r="H48" s="2"/>
    </row>
    <row r="49" spans="1:8" ht="12.75">
      <c r="A49" s="126"/>
      <c r="B49" s="126"/>
      <c r="C49" s="126"/>
      <c r="D49" s="126"/>
      <c r="E49" s="12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11</v>
      </c>
      <c r="B3" s="12" t="s">
        <v>32</v>
      </c>
      <c r="C3" s="13" t="s">
        <v>33</v>
      </c>
      <c r="D3" s="14"/>
      <c r="E3" s="15"/>
    </row>
    <row r="4" spans="1:5" ht="12.75">
      <c r="A4" s="10"/>
      <c r="B4" s="121" t="s">
        <v>14</v>
      </c>
      <c r="C4" s="12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22" t="s">
        <v>34</v>
      </c>
      <c r="B18" s="122"/>
      <c r="C18" s="12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23" t="s">
        <v>15</v>
      </c>
      <c r="B20" s="123"/>
      <c r="C20" s="12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14" customWidth="1"/>
    <col min="2" max="2" width="9.421875" style="92" customWidth="1"/>
    <col min="3" max="3" width="8.00390625" style="92" customWidth="1"/>
    <col min="4" max="4" width="9.57421875" style="92" customWidth="1"/>
    <col min="5" max="5" width="9.140625" style="92" customWidth="1"/>
    <col min="6" max="6" width="9.7109375" style="92" customWidth="1"/>
    <col min="7" max="7" width="10.140625" style="92" customWidth="1"/>
    <col min="8" max="8" width="10.28125" style="92" customWidth="1"/>
    <col min="9" max="9" width="9.421875" style="92" customWidth="1"/>
    <col min="10" max="16384" width="9.140625" style="92" customWidth="1"/>
  </cols>
  <sheetData>
    <row r="1" spans="1:9" ht="12.75">
      <c r="A1" s="90" t="s">
        <v>4</v>
      </c>
      <c r="B1" s="91"/>
      <c r="D1" s="91"/>
      <c r="G1" s="91"/>
      <c r="I1" s="91"/>
    </row>
    <row r="2" spans="1:9" s="94" customFormat="1" ht="12.75">
      <c r="A2" s="93"/>
      <c r="I2" s="95"/>
    </row>
    <row r="3" spans="1:9" s="99" customFormat="1" ht="25.5">
      <c r="A3" s="96" t="s">
        <v>11</v>
      </c>
      <c r="B3" s="97" t="s">
        <v>20</v>
      </c>
      <c r="C3" s="97" t="s">
        <v>37</v>
      </c>
      <c r="D3" s="97" t="s">
        <v>38</v>
      </c>
      <c r="E3" s="97" t="s">
        <v>39</v>
      </c>
      <c r="F3" s="97" t="s">
        <v>40</v>
      </c>
      <c r="G3" s="97" t="s">
        <v>41</v>
      </c>
      <c r="H3" s="97" t="s">
        <v>42</v>
      </c>
      <c r="I3" s="98"/>
    </row>
    <row r="4" spans="1:9" s="94" customFormat="1" ht="12.75">
      <c r="A4" s="93"/>
      <c r="B4" s="128" t="s">
        <v>43</v>
      </c>
      <c r="C4" s="128"/>
      <c r="D4" s="128"/>
      <c r="E4" s="128"/>
      <c r="F4" s="128"/>
      <c r="G4" s="128"/>
      <c r="H4" s="128"/>
      <c r="I4" s="100"/>
    </row>
    <row r="5" spans="1:9" s="94" customFormat="1" ht="12.75">
      <c r="A5" s="93"/>
      <c r="B5" s="101"/>
      <c r="C5" s="101"/>
      <c r="D5" s="101"/>
      <c r="E5" s="101"/>
      <c r="F5" s="101"/>
      <c r="G5" s="101"/>
      <c r="H5" s="101"/>
      <c r="I5" s="95"/>
    </row>
    <row r="6" spans="1:8" ht="12.75">
      <c r="A6" s="102">
        <v>1998</v>
      </c>
      <c r="B6" s="103">
        <v>69</v>
      </c>
      <c r="C6" s="103" t="s">
        <v>26</v>
      </c>
      <c r="D6" s="103">
        <v>0</v>
      </c>
      <c r="E6" s="103">
        <v>10</v>
      </c>
      <c r="F6" s="103">
        <v>8</v>
      </c>
      <c r="G6" s="103">
        <v>68</v>
      </c>
      <c r="H6" s="104">
        <v>155</v>
      </c>
    </row>
    <row r="7" spans="1:8" ht="12.75">
      <c r="A7" s="102">
        <v>1999</v>
      </c>
      <c r="B7" s="103">
        <v>72</v>
      </c>
      <c r="C7" s="103">
        <v>17</v>
      </c>
      <c r="D7" s="103">
        <v>1</v>
      </c>
      <c r="E7" s="103">
        <v>12</v>
      </c>
      <c r="F7" s="103">
        <v>11</v>
      </c>
      <c r="G7" s="103">
        <v>84</v>
      </c>
      <c r="H7" s="104">
        <v>197</v>
      </c>
    </row>
    <row r="8" spans="1:8" ht="12.75">
      <c r="A8" s="102">
        <v>2000</v>
      </c>
      <c r="B8" s="103">
        <v>112</v>
      </c>
      <c r="C8" s="103">
        <v>22</v>
      </c>
      <c r="D8" s="103" t="s">
        <v>26</v>
      </c>
      <c r="E8" s="103">
        <v>40</v>
      </c>
      <c r="F8" s="103">
        <v>10</v>
      </c>
      <c r="G8" s="103">
        <v>94</v>
      </c>
      <c r="H8" s="104">
        <v>278</v>
      </c>
    </row>
    <row r="9" spans="1:8" ht="12.75">
      <c r="A9" s="102">
        <v>2001</v>
      </c>
      <c r="B9" s="103">
        <v>135</v>
      </c>
      <c r="C9" s="103">
        <v>29</v>
      </c>
      <c r="D9" s="103">
        <v>2</v>
      </c>
      <c r="E9" s="103">
        <v>78</v>
      </c>
      <c r="F9" s="103">
        <v>16</v>
      </c>
      <c r="G9" s="103">
        <v>75</v>
      </c>
      <c r="H9" s="104">
        <v>334</v>
      </c>
    </row>
    <row r="10" spans="1:8" ht="12.75">
      <c r="A10" s="102">
        <v>2002</v>
      </c>
      <c r="B10" s="103">
        <v>185</v>
      </c>
      <c r="C10" s="103">
        <v>44</v>
      </c>
      <c r="D10" s="103">
        <v>9</v>
      </c>
      <c r="E10" s="103">
        <v>80</v>
      </c>
      <c r="F10" s="103">
        <v>16</v>
      </c>
      <c r="G10" s="103">
        <v>104</v>
      </c>
      <c r="H10" s="104">
        <v>439</v>
      </c>
    </row>
    <row r="11" spans="1:8" ht="12.75">
      <c r="A11" s="102">
        <v>2003</v>
      </c>
      <c r="B11" s="103">
        <v>223</v>
      </c>
      <c r="C11" s="103">
        <v>63</v>
      </c>
      <c r="D11" s="103">
        <v>10</v>
      </c>
      <c r="E11" s="103">
        <v>150</v>
      </c>
      <c r="F11" s="103">
        <v>50</v>
      </c>
      <c r="G11" s="103">
        <v>98</v>
      </c>
      <c r="H11" s="104">
        <v>594</v>
      </c>
    </row>
    <row r="12" spans="1:8" ht="12.75">
      <c r="A12" s="102">
        <v>2004</v>
      </c>
      <c r="B12" s="103">
        <v>272</v>
      </c>
      <c r="C12" s="103">
        <v>90</v>
      </c>
      <c r="D12" s="103">
        <v>6</v>
      </c>
      <c r="E12" s="103">
        <v>600</v>
      </c>
      <c r="F12" s="103">
        <v>30</v>
      </c>
      <c r="G12" s="103">
        <v>53</v>
      </c>
      <c r="H12" s="104">
        <v>1052</v>
      </c>
    </row>
    <row r="13" spans="1:8" ht="12.75">
      <c r="A13" s="102">
        <v>2005</v>
      </c>
      <c r="B13" s="103">
        <v>290</v>
      </c>
      <c r="C13" s="103">
        <v>114</v>
      </c>
      <c r="D13" s="103">
        <v>26</v>
      </c>
      <c r="E13" s="103">
        <v>850</v>
      </c>
      <c r="F13" s="103">
        <v>30</v>
      </c>
      <c r="G13" s="103">
        <v>12</v>
      </c>
      <c r="H13" s="104">
        <v>1321</v>
      </c>
    </row>
    <row r="14" spans="1:8" ht="12.75">
      <c r="A14" s="102">
        <v>2006</v>
      </c>
      <c r="B14" s="103">
        <v>287</v>
      </c>
      <c r="C14" s="103">
        <v>145</v>
      </c>
      <c r="D14" s="103">
        <v>88</v>
      </c>
      <c r="E14" s="103">
        <v>850</v>
      </c>
      <c r="F14" s="103">
        <v>37</v>
      </c>
      <c r="G14" s="103">
        <v>196</v>
      </c>
      <c r="H14" s="104">
        <v>1603</v>
      </c>
    </row>
    <row r="15" spans="1:8" ht="12.75">
      <c r="A15" s="105">
        <v>2007</v>
      </c>
      <c r="B15" s="106">
        <v>210</v>
      </c>
      <c r="C15" s="106">
        <v>207</v>
      </c>
      <c r="D15" s="106">
        <v>560</v>
      </c>
      <c r="E15" s="106">
        <v>1100</v>
      </c>
      <c r="F15" s="106">
        <v>108</v>
      </c>
      <c r="G15" s="106">
        <v>207</v>
      </c>
      <c r="H15" s="107">
        <v>2392</v>
      </c>
    </row>
    <row r="16" spans="1:8" ht="12.75">
      <c r="A16" s="89">
        <v>2008</v>
      </c>
      <c r="B16" s="108">
        <v>230</v>
      </c>
      <c r="C16" s="108">
        <v>342</v>
      </c>
      <c r="D16" s="108">
        <v>2511</v>
      </c>
      <c r="E16" s="108">
        <v>1500</v>
      </c>
      <c r="F16" s="108">
        <v>492</v>
      </c>
      <c r="G16" s="108">
        <v>485</v>
      </c>
      <c r="H16" s="108">
        <v>5559</v>
      </c>
    </row>
    <row r="17" ht="12.75">
      <c r="A17" s="102"/>
    </row>
    <row r="18" spans="1:11" ht="15.75" customHeight="1">
      <c r="A18" s="129" t="s">
        <v>44</v>
      </c>
      <c r="B18" s="129"/>
      <c r="C18" s="129"/>
      <c r="D18" s="129"/>
      <c r="E18" s="129"/>
      <c r="F18" s="129"/>
      <c r="G18" s="129"/>
      <c r="H18" s="129"/>
      <c r="I18" s="110"/>
      <c r="J18" s="110"/>
      <c r="K18" s="110"/>
    </row>
    <row r="19" spans="1:11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27.75" customHeight="1">
      <c r="A20" s="127" t="s">
        <v>84</v>
      </c>
      <c r="B20" s="127"/>
      <c r="C20" s="127"/>
      <c r="D20" s="127"/>
      <c r="E20" s="127"/>
      <c r="F20" s="127"/>
      <c r="G20" s="127"/>
      <c r="H20" s="127"/>
      <c r="I20" s="111"/>
      <c r="J20" s="111"/>
      <c r="K20" s="112"/>
    </row>
    <row r="21" spans="1:11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54" customHeight="1">
      <c r="A22" s="130" t="s">
        <v>30</v>
      </c>
      <c r="B22" s="130"/>
      <c r="C22" s="130"/>
      <c r="D22" s="130"/>
      <c r="E22" s="130"/>
      <c r="F22" s="130"/>
      <c r="G22" s="130"/>
      <c r="H22" s="130"/>
      <c r="I22" s="111"/>
      <c r="J22" s="111"/>
      <c r="K22" s="112"/>
    </row>
    <row r="23" spans="1:11" ht="12.75">
      <c r="A23" s="113"/>
      <c r="B23" s="113"/>
      <c r="C23" s="113"/>
      <c r="D23" s="113"/>
      <c r="E23" s="113"/>
      <c r="F23" s="111"/>
      <c r="G23" s="111"/>
      <c r="H23" s="111"/>
      <c r="I23" s="111"/>
      <c r="J23" s="111"/>
      <c r="K23" s="112"/>
    </row>
    <row r="24" spans="1:11" ht="12.75">
      <c r="A24" s="113"/>
      <c r="B24" s="113"/>
      <c r="C24" s="113"/>
      <c r="D24" s="113"/>
      <c r="E24" s="113"/>
      <c r="F24" s="111"/>
      <c r="G24" s="111"/>
      <c r="H24" s="111"/>
      <c r="I24" s="111"/>
      <c r="J24" s="111"/>
      <c r="K24" s="112"/>
    </row>
    <row r="25" spans="1:11" ht="12.75">
      <c r="A25" s="113"/>
      <c r="B25" s="113"/>
      <c r="C25" s="113"/>
      <c r="D25" s="113"/>
      <c r="E25" s="113"/>
      <c r="F25" s="111"/>
      <c r="G25" s="111"/>
      <c r="H25" s="111"/>
      <c r="I25" s="111"/>
      <c r="J25" s="111"/>
      <c r="K25" s="112"/>
    </row>
    <row r="26" spans="1:11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1" ht="12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4" ht="12.75">
      <c r="B28" s="115"/>
      <c r="D28" s="115"/>
    </row>
    <row r="29" spans="2:4" ht="12.75">
      <c r="B29" s="115"/>
      <c r="D29" s="115"/>
    </row>
    <row r="30" spans="2:4" ht="12.75">
      <c r="B30" s="115"/>
      <c r="D30" s="115"/>
    </row>
    <row r="31" spans="2:4" ht="12.75">
      <c r="B31" s="115"/>
      <c r="D31" s="11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45</v>
      </c>
      <c r="B3" s="69" t="s">
        <v>46</v>
      </c>
    </row>
    <row r="4" ht="12.75">
      <c r="B4" s="17" t="s">
        <v>14</v>
      </c>
    </row>
    <row r="6" spans="1:2" ht="12.75">
      <c r="A6" s="59" t="s">
        <v>39</v>
      </c>
      <c r="B6" s="67">
        <v>5308</v>
      </c>
    </row>
    <row r="7" spans="1:2" ht="12.75">
      <c r="A7" s="59" t="s">
        <v>38</v>
      </c>
      <c r="B7" s="67">
        <v>3223</v>
      </c>
    </row>
    <row r="8" spans="1:2" ht="12.75">
      <c r="A8" s="59" t="s">
        <v>20</v>
      </c>
      <c r="B8" s="67">
        <v>2149</v>
      </c>
    </row>
    <row r="9" spans="1:2" ht="12.75">
      <c r="A9" s="59" t="s">
        <v>19</v>
      </c>
      <c r="B9" s="67">
        <v>1173</v>
      </c>
    </row>
    <row r="10" spans="1:2" ht="12.75">
      <c r="A10" s="59" t="s">
        <v>47</v>
      </c>
      <c r="B10" s="67">
        <v>352</v>
      </c>
    </row>
    <row r="11" spans="1:2" ht="12.75">
      <c r="A11" s="59" t="s">
        <v>48</v>
      </c>
      <c r="B11" s="67">
        <v>350</v>
      </c>
    </row>
    <row r="12" spans="1:2" ht="12.75">
      <c r="A12" s="59" t="s">
        <v>49</v>
      </c>
      <c r="B12" s="67">
        <v>145</v>
      </c>
    </row>
    <row r="13" spans="1:2" ht="12.75">
      <c r="A13" s="59" t="s">
        <v>23</v>
      </c>
      <c r="B13" s="67">
        <v>90</v>
      </c>
    </row>
    <row r="14" spans="1:2" ht="12.75">
      <c r="A14" s="70" t="s">
        <v>50</v>
      </c>
      <c r="B14" s="71">
        <v>87</v>
      </c>
    </row>
    <row r="15" spans="1:2" ht="12.75">
      <c r="A15" s="70" t="s">
        <v>51</v>
      </c>
      <c r="B15" s="71">
        <v>70</v>
      </c>
    </row>
    <row r="16" spans="1:2" ht="12.75">
      <c r="A16" s="70"/>
      <c r="B16" s="71"/>
    </row>
    <row r="17" spans="1:2" ht="12.75">
      <c r="A17" s="72" t="s">
        <v>52</v>
      </c>
      <c r="B17" s="73">
        <v>14730</v>
      </c>
    </row>
    <row r="19" spans="1:5" ht="42.75" customHeight="1">
      <c r="A19" s="131" t="s">
        <v>85</v>
      </c>
      <c r="B19" s="131"/>
      <c r="C19" s="131"/>
      <c r="D19" s="131"/>
      <c r="E19" s="131"/>
    </row>
    <row r="21" spans="1:8" ht="52.5" customHeight="1">
      <c r="A21" s="126" t="s">
        <v>30</v>
      </c>
      <c r="B21" s="126"/>
      <c r="C21" s="126"/>
      <c r="D21" s="126"/>
      <c r="E21" s="12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32" t="s">
        <v>88</v>
      </c>
      <c r="B1" s="132"/>
      <c r="C1" s="132"/>
      <c r="D1" s="132"/>
    </row>
    <row r="3" spans="1:4" ht="12.75">
      <c r="A3" s="74" t="s">
        <v>45</v>
      </c>
      <c r="B3" s="58" t="s">
        <v>89</v>
      </c>
      <c r="C3" s="58" t="s">
        <v>53</v>
      </c>
      <c r="D3" s="58" t="s">
        <v>90</v>
      </c>
    </row>
    <row r="4" spans="2:4" ht="12.75">
      <c r="B4" s="76" t="s">
        <v>54</v>
      </c>
      <c r="C4" s="17" t="s">
        <v>55</v>
      </c>
      <c r="D4" s="65" t="s">
        <v>91</v>
      </c>
    </row>
    <row r="6" spans="1:6" ht="12.75">
      <c r="A6" s="3" t="s">
        <v>61</v>
      </c>
      <c r="B6" s="45">
        <v>795.71</v>
      </c>
      <c r="C6" s="77">
        <v>853.814</v>
      </c>
      <c r="D6" s="81">
        <f aca="true" t="shared" si="0" ref="D6:D41">B6/C6</f>
        <v>0.9319477075803396</v>
      </c>
      <c r="E6" s="79"/>
      <c r="F6" s="80"/>
    </row>
    <row r="7" spans="1:6" ht="12.75">
      <c r="A7" s="3" t="s">
        <v>66</v>
      </c>
      <c r="B7" s="45">
        <v>4936.9</v>
      </c>
      <c r="C7" s="77">
        <v>6931.507</v>
      </c>
      <c r="D7" s="81">
        <f t="shared" si="0"/>
        <v>0.712240498350503</v>
      </c>
      <c r="E7" s="79"/>
      <c r="F7" s="80"/>
    </row>
    <row r="8" spans="1:6" ht="12.75">
      <c r="A8" s="3" t="s">
        <v>58</v>
      </c>
      <c r="B8" s="45">
        <v>2992.541</v>
      </c>
      <c r="C8" s="77">
        <v>8306.999</v>
      </c>
      <c r="D8" s="78">
        <f t="shared" si="0"/>
        <v>0.36024333215882176</v>
      </c>
      <c r="E8" s="79"/>
      <c r="F8" s="80"/>
    </row>
    <row r="9" spans="1:6" ht="12.75">
      <c r="A9" s="3" t="s">
        <v>59</v>
      </c>
      <c r="B9" s="45">
        <v>82.794</v>
      </c>
      <c r="C9" s="77">
        <v>254.543</v>
      </c>
      <c r="D9" s="78">
        <f t="shared" si="0"/>
        <v>0.3252652793437651</v>
      </c>
      <c r="E9" s="79"/>
      <c r="F9" s="80"/>
    </row>
    <row r="10" spans="1:6" ht="12.75">
      <c r="A10" s="3" t="s">
        <v>64</v>
      </c>
      <c r="B10" s="45">
        <v>3573</v>
      </c>
      <c r="C10" s="77">
        <v>11111.688</v>
      </c>
      <c r="D10" s="81">
        <f t="shared" si="0"/>
        <v>0.32155330495240686</v>
      </c>
      <c r="E10" s="79"/>
      <c r="F10" s="80"/>
    </row>
    <row r="11" spans="1:6" ht="12.75">
      <c r="A11" s="3" t="s">
        <v>67</v>
      </c>
      <c r="B11" s="45">
        <v>847.532</v>
      </c>
      <c r="C11" s="77">
        <v>5940.55</v>
      </c>
      <c r="D11" s="78">
        <f t="shared" si="0"/>
        <v>0.1426689447946739</v>
      </c>
      <c r="E11" s="79"/>
      <c r="F11" s="80"/>
    </row>
    <row r="12" spans="1:6" ht="12.75">
      <c r="A12" s="3" t="s">
        <v>81</v>
      </c>
      <c r="B12" s="45">
        <v>10150</v>
      </c>
      <c r="C12" s="77">
        <v>73003.736</v>
      </c>
      <c r="D12" s="78">
        <f t="shared" si="0"/>
        <v>0.1390339803979347</v>
      </c>
      <c r="E12" s="79"/>
      <c r="F12" s="80"/>
    </row>
    <row r="13" spans="1:6" ht="12.75">
      <c r="A13" s="3" t="s">
        <v>39</v>
      </c>
      <c r="B13" s="45">
        <v>8648.077</v>
      </c>
      <c r="C13" s="77">
        <v>82342.623</v>
      </c>
      <c r="D13" s="81">
        <f t="shared" si="0"/>
        <v>0.10502552244419028</v>
      </c>
      <c r="E13" s="79"/>
      <c r="F13" s="80"/>
    </row>
    <row r="14" spans="1:6" ht="12.75">
      <c r="A14" s="3" t="s">
        <v>21</v>
      </c>
      <c r="B14" s="45">
        <v>114140</v>
      </c>
      <c r="C14" s="77">
        <v>1329089.926</v>
      </c>
      <c r="D14" s="78">
        <f t="shared" si="0"/>
        <v>0.08587831249576411</v>
      </c>
      <c r="E14" s="79"/>
      <c r="F14" s="80"/>
    </row>
    <row r="15" spans="1:6" ht="12.75">
      <c r="A15" s="3" t="s">
        <v>57</v>
      </c>
      <c r="B15" s="45">
        <v>1683</v>
      </c>
      <c r="C15" s="77">
        <v>20853.88</v>
      </c>
      <c r="D15" s="78">
        <f t="shared" si="0"/>
        <v>0.08070440608654121</v>
      </c>
      <c r="E15" s="79"/>
      <c r="F15" s="80"/>
    </row>
    <row r="16" spans="1:6" ht="12.75">
      <c r="A16" s="3" t="s">
        <v>63</v>
      </c>
      <c r="B16" s="45">
        <v>397.26</v>
      </c>
      <c r="C16" s="77">
        <v>5445.171</v>
      </c>
      <c r="D16" s="81">
        <f t="shared" si="0"/>
        <v>0.0729563864936473</v>
      </c>
      <c r="E16" s="79"/>
      <c r="F16" s="80"/>
    </row>
    <row r="17" spans="1:6" ht="12.75">
      <c r="A17" s="3" t="s">
        <v>70</v>
      </c>
      <c r="B17" s="45">
        <v>29.36</v>
      </c>
      <c r="C17" s="77">
        <v>406.119</v>
      </c>
      <c r="D17" s="78">
        <f t="shared" si="0"/>
        <v>0.07229408129144413</v>
      </c>
      <c r="E17" s="79"/>
      <c r="F17" s="80"/>
    </row>
    <row r="18" spans="1:6" ht="12.75">
      <c r="A18" s="3" t="s">
        <v>79</v>
      </c>
      <c r="B18" s="45">
        <v>458.91</v>
      </c>
      <c r="C18" s="77">
        <v>7513.23</v>
      </c>
      <c r="D18" s="78">
        <f t="shared" si="0"/>
        <v>0.0610802544311834</v>
      </c>
      <c r="E18" s="79"/>
      <c r="F18" s="80"/>
    </row>
    <row r="19" spans="1:6" ht="12.75">
      <c r="A19" s="3" t="s">
        <v>76</v>
      </c>
      <c r="B19" s="45">
        <v>116.965</v>
      </c>
      <c r="C19" s="77">
        <v>2010.128</v>
      </c>
      <c r="D19" s="78">
        <f t="shared" si="0"/>
        <v>0.05818783679447279</v>
      </c>
      <c r="E19" s="79"/>
      <c r="F19" s="80"/>
    </row>
    <row r="20" spans="1:6" ht="12.75">
      <c r="A20" s="3" t="s">
        <v>22</v>
      </c>
      <c r="B20" s="45">
        <v>1255.34</v>
      </c>
      <c r="C20" s="82">
        <v>22900</v>
      </c>
      <c r="D20" s="78">
        <f t="shared" si="0"/>
        <v>0.05481834061135371</v>
      </c>
      <c r="E20" s="79"/>
      <c r="F20" s="45"/>
    </row>
    <row r="21" spans="1:6" ht="12.75">
      <c r="A21" s="3" t="s">
        <v>20</v>
      </c>
      <c r="B21" s="45">
        <v>6951.638</v>
      </c>
      <c r="C21" s="77">
        <v>127395.976</v>
      </c>
      <c r="D21" s="81">
        <f t="shared" si="0"/>
        <v>0.05456717094423767</v>
      </c>
      <c r="E21" s="79"/>
      <c r="F21" s="80"/>
    </row>
    <row r="22" spans="1:6" ht="12.75">
      <c r="A22" s="3" t="s">
        <v>68</v>
      </c>
      <c r="B22" s="45">
        <v>18.9</v>
      </c>
      <c r="C22" s="77">
        <v>475.039</v>
      </c>
      <c r="D22" s="78">
        <f t="shared" si="0"/>
        <v>0.0397862070272125</v>
      </c>
      <c r="E22" s="79"/>
      <c r="F22" s="80"/>
    </row>
    <row r="23" spans="1:6" ht="12.75">
      <c r="A23" s="3" t="s">
        <v>78</v>
      </c>
      <c r="B23" s="45">
        <v>252</v>
      </c>
      <c r="C23" s="77">
        <v>9159.137</v>
      </c>
      <c r="D23" s="78">
        <f t="shared" si="0"/>
        <v>0.027513509187601405</v>
      </c>
      <c r="E23" s="79"/>
      <c r="F23" s="80"/>
    </row>
    <row r="24" spans="1:6" ht="12.75">
      <c r="A24" s="3" t="s">
        <v>38</v>
      </c>
      <c r="B24" s="45">
        <v>1209.764</v>
      </c>
      <c r="C24" s="77">
        <v>44051.273</v>
      </c>
      <c r="D24" s="78">
        <f t="shared" si="0"/>
        <v>0.02746263428073917</v>
      </c>
      <c r="E24" s="79"/>
      <c r="F24" s="80"/>
    </row>
    <row r="25" spans="1:6" ht="12.75">
      <c r="A25" s="3" t="s">
        <v>72</v>
      </c>
      <c r="B25" s="45">
        <v>112.96</v>
      </c>
      <c r="C25" s="77">
        <v>4192.816</v>
      </c>
      <c r="D25" s="78">
        <f t="shared" si="0"/>
        <v>0.026941320582634678</v>
      </c>
      <c r="E25" s="79"/>
      <c r="F25" s="80"/>
    </row>
    <row r="26" spans="1:6" ht="12.75">
      <c r="A26" s="3" t="s">
        <v>74</v>
      </c>
      <c r="B26" s="45">
        <v>281.515</v>
      </c>
      <c r="C26" s="77">
        <v>10641.024</v>
      </c>
      <c r="D26" s="78">
        <f t="shared" si="0"/>
        <v>0.026455630585928574</v>
      </c>
      <c r="E26" s="79"/>
      <c r="F26" s="80"/>
    </row>
    <row r="27" spans="1:6" ht="12.75">
      <c r="A27" s="3" t="s">
        <v>50</v>
      </c>
      <c r="B27" s="45">
        <v>1449.5</v>
      </c>
      <c r="C27" s="77">
        <v>61714.014</v>
      </c>
      <c r="D27" s="81">
        <f t="shared" si="0"/>
        <v>0.023487371928197703</v>
      </c>
      <c r="E27" s="79"/>
      <c r="F27" s="80"/>
    </row>
    <row r="28" spans="1:6" ht="12.75">
      <c r="A28" s="3" t="s">
        <v>80</v>
      </c>
      <c r="B28" s="45">
        <v>218</v>
      </c>
      <c r="C28" s="77">
        <v>10068.57</v>
      </c>
      <c r="D28" s="78">
        <f t="shared" si="0"/>
        <v>0.021651535421613993</v>
      </c>
      <c r="E28" s="79"/>
      <c r="F28" s="80"/>
    </row>
    <row r="29" spans="1:6" ht="12.75">
      <c r="A29" s="3" t="s">
        <v>71</v>
      </c>
      <c r="B29" s="45">
        <v>329.506</v>
      </c>
      <c r="C29" s="77">
        <v>16459.811</v>
      </c>
      <c r="D29" s="78">
        <f t="shared" si="0"/>
        <v>0.020018820386212208</v>
      </c>
      <c r="E29" s="79"/>
      <c r="F29" s="80"/>
    </row>
    <row r="30" spans="1:6" ht="12.75">
      <c r="A30" s="3" t="s">
        <v>60</v>
      </c>
      <c r="B30" s="45">
        <v>3587.849</v>
      </c>
      <c r="C30" s="77">
        <v>190119.995</v>
      </c>
      <c r="D30" s="78">
        <f t="shared" si="0"/>
        <v>0.018871497445600082</v>
      </c>
      <c r="E30" s="79"/>
      <c r="F30" s="80"/>
    </row>
    <row r="31" spans="1:6" ht="12.75">
      <c r="A31" s="3" t="s">
        <v>75</v>
      </c>
      <c r="B31" s="45">
        <v>98.215</v>
      </c>
      <c r="C31" s="77">
        <v>5394.218</v>
      </c>
      <c r="D31" s="78">
        <f t="shared" si="0"/>
        <v>0.018207458430489834</v>
      </c>
      <c r="E31" s="79"/>
      <c r="F31" s="80"/>
    </row>
    <row r="32" spans="1:6" ht="12.75">
      <c r="A32" s="3" t="s">
        <v>48</v>
      </c>
      <c r="B32" s="45">
        <v>976.38</v>
      </c>
      <c r="C32" s="77">
        <v>59304.736</v>
      </c>
      <c r="D32" s="81">
        <f t="shared" si="0"/>
        <v>0.016463777867588857</v>
      </c>
      <c r="E32" s="79"/>
      <c r="F32" s="80"/>
    </row>
    <row r="33" spans="1:6" ht="12.75">
      <c r="A33" s="3" t="s">
        <v>56</v>
      </c>
      <c r="B33" s="45">
        <v>50.176</v>
      </c>
      <c r="C33" s="77">
        <v>3132.458</v>
      </c>
      <c r="D33" s="78">
        <f t="shared" si="0"/>
        <v>0.016018091862684193</v>
      </c>
      <c r="E33" s="79"/>
      <c r="F33" s="80"/>
    </row>
    <row r="34" spans="1:6" ht="12.75">
      <c r="A34" s="3" t="s">
        <v>51</v>
      </c>
      <c r="B34" s="45">
        <v>146.118</v>
      </c>
      <c r="C34" s="77">
        <v>10530.777</v>
      </c>
      <c r="D34" s="78">
        <f t="shared" si="0"/>
        <v>0.013875329427258786</v>
      </c>
      <c r="E34" s="79"/>
      <c r="F34" s="80"/>
    </row>
    <row r="35" spans="1:6" ht="12.75">
      <c r="A35" s="3" t="s">
        <v>62</v>
      </c>
      <c r="B35" s="45">
        <v>112.58</v>
      </c>
      <c r="C35" s="77">
        <v>10268.306</v>
      </c>
      <c r="D35" s="81">
        <f t="shared" si="0"/>
        <v>0.010963833761868802</v>
      </c>
      <c r="E35" s="79"/>
      <c r="F35" s="80"/>
    </row>
    <row r="36" spans="1:6" ht="12.75">
      <c r="A36" s="3" t="s">
        <v>69</v>
      </c>
      <c r="B36" s="45">
        <v>19.27</v>
      </c>
      <c r="C36" s="77">
        <v>2039.838</v>
      </c>
      <c r="D36" s="78">
        <f t="shared" si="0"/>
        <v>0.009446828620704194</v>
      </c>
      <c r="E36" s="79"/>
      <c r="F36" s="80"/>
    </row>
    <row r="37" spans="1:6" ht="12.75">
      <c r="A37" s="3" t="s">
        <v>65</v>
      </c>
      <c r="B37" s="45">
        <v>35.567</v>
      </c>
      <c r="C37" s="77">
        <v>4354.87</v>
      </c>
      <c r="D37" s="81">
        <f t="shared" si="0"/>
        <v>0.008167178354348121</v>
      </c>
      <c r="E37" s="79"/>
      <c r="F37" s="80"/>
    </row>
    <row r="38" spans="1:6" ht="12.75">
      <c r="A38" s="3" t="s">
        <v>19</v>
      </c>
      <c r="B38" s="45">
        <v>2477.217</v>
      </c>
      <c r="C38" s="77">
        <v>308673.972</v>
      </c>
      <c r="D38" s="78">
        <f t="shared" si="0"/>
        <v>0.008025351097629961</v>
      </c>
      <c r="E38" s="79"/>
      <c r="F38" s="80"/>
    </row>
    <row r="39" spans="1:6" ht="12.75">
      <c r="A39" s="3" t="s">
        <v>73</v>
      </c>
      <c r="B39" s="45">
        <v>234.597</v>
      </c>
      <c r="C39" s="77">
        <v>38132.156</v>
      </c>
      <c r="D39" s="78">
        <f t="shared" si="0"/>
        <v>0.006152209174849699</v>
      </c>
      <c r="E39" s="79"/>
      <c r="F39" s="80"/>
    </row>
    <row r="40" spans="1:6" ht="12.75">
      <c r="A40" s="3" t="s">
        <v>77</v>
      </c>
      <c r="B40" s="45">
        <v>247.68</v>
      </c>
      <c r="C40" s="77">
        <v>49173.162</v>
      </c>
      <c r="D40" s="78">
        <f t="shared" si="0"/>
        <v>0.005036893905663419</v>
      </c>
      <c r="E40" s="79"/>
      <c r="F40" s="80"/>
    </row>
    <row r="41" spans="1:6" ht="12.75">
      <c r="A41" s="3" t="s">
        <v>82</v>
      </c>
      <c r="B41" s="45">
        <v>304.92</v>
      </c>
      <c r="C41" s="77">
        <v>60899.158</v>
      </c>
      <c r="D41" s="78">
        <f t="shared" si="0"/>
        <v>0.005006965777753446</v>
      </c>
      <c r="E41" s="79"/>
      <c r="F41" s="80"/>
    </row>
    <row r="42" ht="12.75">
      <c r="B42" s="45"/>
    </row>
    <row r="43" spans="1:4" ht="12.75">
      <c r="A43" s="83" t="s">
        <v>42</v>
      </c>
      <c r="B43" s="116">
        <v>172157.916</v>
      </c>
      <c r="C43" s="117">
        <v>6670801</v>
      </c>
      <c r="D43" s="118">
        <f>B43/C43</f>
        <v>0.025807682765532955</v>
      </c>
    </row>
    <row r="45" spans="1:5" ht="78" customHeight="1">
      <c r="A45" s="126" t="s">
        <v>86</v>
      </c>
      <c r="B45" s="126"/>
      <c r="C45" s="126"/>
      <c r="D45" s="126"/>
      <c r="E45" s="2"/>
    </row>
    <row r="47" spans="1:8" ht="39.75" customHeight="1">
      <c r="A47" s="126" t="s">
        <v>30</v>
      </c>
      <c r="B47" s="126"/>
      <c r="C47" s="126"/>
      <c r="D47" s="12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94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32" t="s">
        <v>6</v>
      </c>
      <c r="B1" s="132"/>
      <c r="C1" s="132"/>
      <c r="D1" s="132"/>
      <c r="E1" s="132"/>
      <c r="F1" s="132"/>
      <c r="G1" s="132"/>
    </row>
    <row r="3" spans="1:2" ht="31.5" customHeight="1">
      <c r="A3" s="74" t="s">
        <v>45</v>
      </c>
      <c r="B3" s="69" t="s">
        <v>46</v>
      </c>
    </row>
    <row r="4" ht="12.75">
      <c r="B4" t="s">
        <v>83</v>
      </c>
    </row>
    <row r="6" spans="1:2" ht="12.75">
      <c r="A6" t="s">
        <v>21</v>
      </c>
      <c r="B6" s="45">
        <v>79898</v>
      </c>
    </row>
    <row r="7" spans="1:2" ht="12.75">
      <c r="A7" t="s">
        <v>81</v>
      </c>
      <c r="B7" s="45">
        <v>7105</v>
      </c>
    </row>
    <row r="8" spans="1:2" ht="12.75">
      <c r="A8" t="s">
        <v>39</v>
      </c>
      <c r="B8" s="45">
        <v>6053.7</v>
      </c>
    </row>
    <row r="9" spans="1:2" ht="12.75">
      <c r="A9" t="s">
        <v>20</v>
      </c>
      <c r="B9" s="45">
        <v>4866.1</v>
      </c>
    </row>
    <row r="10" spans="1:2" ht="12.75">
      <c r="A10" t="s">
        <v>66</v>
      </c>
      <c r="B10" s="45">
        <v>3455.8</v>
      </c>
    </row>
    <row r="11" spans="1:2" ht="12.75">
      <c r="A11" t="s">
        <v>60</v>
      </c>
      <c r="B11" s="45">
        <v>2511.5</v>
      </c>
    </row>
    <row r="12" spans="1:2" ht="12.75">
      <c r="A12" t="s">
        <v>64</v>
      </c>
      <c r="B12" s="45">
        <v>2501.1</v>
      </c>
    </row>
    <row r="13" spans="1:2" ht="12.75">
      <c r="A13" t="s">
        <v>58</v>
      </c>
      <c r="B13" s="45">
        <v>2094.8</v>
      </c>
    </row>
    <row r="14" spans="1:2" ht="12.75">
      <c r="A14" t="s">
        <v>19</v>
      </c>
      <c r="B14" s="45">
        <v>1734.1</v>
      </c>
    </row>
    <row r="15" spans="1:2" ht="12.75">
      <c r="A15" t="s">
        <v>23</v>
      </c>
      <c r="B15" s="45">
        <v>1505</v>
      </c>
    </row>
    <row r="17" spans="1:2" ht="12.75">
      <c r="A17" s="83" t="s">
        <v>52</v>
      </c>
      <c r="B17" s="84">
        <v>120511</v>
      </c>
    </row>
    <row r="19" spans="1:7" ht="42.75" customHeight="1">
      <c r="A19" s="133" t="s">
        <v>87</v>
      </c>
      <c r="B19" s="133"/>
      <c r="C19" s="133"/>
      <c r="D19" s="133"/>
      <c r="E19" s="133"/>
      <c r="F19" s="133"/>
      <c r="G19" s="133"/>
    </row>
    <row r="21" spans="1:7" ht="42" customHeight="1">
      <c r="A21" s="126" t="s">
        <v>30</v>
      </c>
      <c r="B21" s="126"/>
      <c r="C21" s="126"/>
      <c r="D21" s="126"/>
      <c r="E21" s="126"/>
      <c r="F21" s="126"/>
      <c r="G21" s="12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agiese</cp:lastModifiedBy>
  <cp:lastPrinted>2009-09-25T21:14:24Z</cp:lastPrinted>
  <dcterms:created xsi:type="dcterms:W3CDTF">2009-09-14T19:24:33Z</dcterms:created>
  <dcterms:modified xsi:type="dcterms:W3CDTF">2010-03-11T18:25:49Z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